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680" yWindow="-15" windowWidth="7725" windowHeight="8250" activeTab="1"/>
  </bookViews>
  <sheets>
    <sheet name="Datos" sheetId="2" r:id="rId1"/>
    <sheet name="ventas diarias" sheetId="1" r:id="rId2"/>
    <sheet name="Grafico" sheetId="3" r:id="rId3"/>
  </sheets>
  <calcPr calcId="144525"/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I4" i="1"/>
  <c r="I5" i="1"/>
  <c r="I6" i="1"/>
  <c r="I7" i="1"/>
  <c r="I8" i="1"/>
  <c r="I9" i="1"/>
  <c r="I10" i="1"/>
  <c r="I11" i="1"/>
  <c r="I12" i="1"/>
  <c r="I13" i="1"/>
  <c r="I14" i="1"/>
  <c r="I3" i="1"/>
  <c r="H4" i="1"/>
  <c r="H5" i="1"/>
  <c r="H6" i="1"/>
  <c r="H7" i="1"/>
  <c r="H8" i="1"/>
  <c r="H9" i="1"/>
  <c r="H10" i="1"/>
  <c r="H11" i="1"/>
  <c r="H12" i="1"/>
  <c r="H13" i="1"/>
  <c r="H14" i="1"/>
  <c r="H3" i="1"/>
  <c r="G4" i="1"/>
  <c r="G5" i="1"/>
  <c r="G6" i="1"/>
  <c r="G7" i="1"/>
  <c r="G8" i="1"/>
  <c r="G9" i="1"/>
  <c r="G10" i="1"/>
  <c r="G11" i="1"/>
  <c r="G12" i="1"/>
  <c r="G13" i="1"/>
  <c r="G14" i="1"/>
  <c r="G3" i="1"/>
  <c r="D4" i="1"/>
  <c r="D5" i="1"/>
  <c r="D6" i="1"/>
  <c r="D7" i="1"/>
  <c r="D8" i="1"/>
  <c r="D9" i="1"/>
  <c r="D10" i="1"/>
  <c r="D11" i="1"/>
  <c r="D12" i="1"/>
  <c r="D13" i="1"/>
  <c r="D14" i="1"/>
  <c r="D3" i="1"/>
  <c r="E3" i="1" s="1"/>
  <c r="E4" i="1"/>
  <c r="E5" i="1"/>
  <c r="E6" i="1"/>
  <c r="E7" i="1"/>
  <c r="E8" i="1"/>
  <c r="E9" i="1"/>
  <c r="E10" i="1"/>
  <c r="E11" i="1"/>
  <c r="E12" i="1"/>
  <c r="E13" i="1"/>
  <c r="E14" i="1"/>
</calcChain>
</file>

<file path=xl/sharedStrings.xml><?xml version="1.0" encoding="utf-8"?>
<sst xmlns="http://schemas.openxmlformats.org/spreadsheetml/2006/main" count="26" uniqueCount="17">
  <si>
    <t>combo</t>
  </si>
  <si>
    <t>cantidad pedida</t>
  </si>
  <si>
    <t>precio unitario</t>
  </si>
  <si>
    <t>total a pagar por el combo</t>
  </si>
  <si>
    <t>cantidad de bebida extra</t>
  </si>
  <si>
    <t>Combo 1 con bebida</t>
  </si>
  <si>
    <t>Total bebida</t>
  </si>
  <si>
    <t>Total compra</t>
  </si>
  <si>
    <t>precio basico</t>
  </si>
  <si>
    <t>incremento</t>
  </si>
  <si>
    <t>Total cobrado por la venta de cada combo sin bebida extra</t>
  </si>
  <si>
    <t>Cantidad de combos pedidos sin bebida extra</t>
  </si>
  <si>
    <t>COMBO</t>
  </si>
  <si>
    <t>Cantidad de veces que se soliito el combo 1  con bebida extra</t>
  </si>
  <si>
    <t>Total cobrado al final del dia</t>
  </si>
  <si>
    <t>Valor maximo cobrado</t>
  </si>
  <si>
    <t>Valor promedio cobrado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</si>
</sst>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$&quot;\ * #,##0.00_ ;_ &quot;$&quot;\ * \-#,##0.00_ ;_ &quot;$&quot;\ * &quot;-&quot;??_ ;_ @_ 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0" fillId="0" borderId="0" xfId="0" applyBorder="1"/>
    <xf numFmtId="1" fontId="0" fillId="0" borderId="0" xfId="0" applyNumberFormat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Fill="1" applyBorder="1"/>
    <xf numFmtId="44" fontId="0" fillId="0" borderId="0" xfId="0" applyNumberFormat="1"/>
    <xf numFmtId="4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D7" sqref="D7"/>
    </sheetView>
  </sheetViews>
  <sheetFormatPr baseColWidth="10" defaultRowHeight="15" x14ac:dyDescent="0.25"/>
  <cols>
    <col min="2" max="2" width="12.5703125" style="9" bestFit="1" customWidth="1"/>
    <col min="3" max="4" width="11.42578125" style="9"/>
  </cols>
  <sheetData>
    <row r="2" spans="2:4" x14ac:dyDescent="0.25">
      <c r="B2" s="8" t="s">
        <v>8</v>
      </c>
      <c r="D2" s="8" t="s">
        <v>9</v>
      </c>
    </row>
    <row r="3" spans="2:4" x14ac:dyDescent="0.25">
      <c r="B3" s="7">
        <v>30</v>
      </c>
      <c r="D3" s="10">
        <v>0.25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3"/>
  <sheetViews>
    <sheetView tabSelected="1" topLeftCell="A3" workbookViewId="0">
      <selection activeCell="G23" sqref="G23"/>
    </sheetView>
  </sheetViews>
  <sheetFormatPr baseColWidth="10" defaultRowHeight="15" x14ac:dyDescent="0.25"/>
  <cols>
    <col min="3" max="3" width="15.140625" bestFit="1" customWidth="1"/>
    <col min="4" max="4" width="14" bestFit="1" customWidth="1"/>
    <col min="5" max="5" width="24.140625" bestFit="1" customWidth="1"/>
    <col min="6" max="6" width="23.140625" bestFit="1" customWidth="1"/>
    <col min="7" max="7" width="19" bestFit="1" customWidth="1"/>
    <col min="9" max="9" width="12.42578125" bestFit="1" customWidth="1"/>
    <col min="20" max="20" width="19" bestFit="1" customWidth="1"/>
  </cols>
  <sheetData>
    <row r="2" spans="2:22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O2" t="s">
        <v>0</v>
      </c>
      <c r="P2" t="s">
        <v>1</v>
      </c>
      <c r="Q2" t="s">
        <v>2</v>
      </c>
      <c r="R2" t="s">
        <v>3</v>
      </c>
      <c r="S2" t="s">
        <v>4</v>
      </c>
      <c r="T2" t="s">
        <v>5</v>
      </c>
      <c r="U2" t="s">
        <v>6</v>
      </c>
      <c r="V2" t="s">
        <v>7</v>
      </c>
    </row>
    <row r="3" spans="2:22" ht="20.100000000000001" customHeight="1" x14ac:dyDescent="0.25">
      <c r="B3" s="2">
        <v>1</v>
      </c>
      <c r="C3" s="3">
        <v>2</v>
      </c>
      <c r="D3" s="12">
        <f>((Datos!$B$3*Datos!$D$3)+Datos!$B$3)*'ventas diarias'!B3/2</f>
        <v>18.75</v>
      </c>
      <c r="E3" s="12">
        <f>D3*C3</f>
        <v>37.5</v>
      </c>
      <c r="F3" s="2">
        <v>2</v>
      </c>
      <c r="G3" t="b">
        <f>AND(F3&gt;1)</f>
        <v>1</v>
      </c>
      <c r="H3" s="12">
        <f>IF(F3&gt;=2,F3*8,F3*10)</f>
        <v>16</v>
      </c>
      <c r="I3" s="12">
        <f>E3+H3</f>
        <v>53.5</v>
      </c>
      <c r="O3">
        <v>1</v>
      </c>
      <c r="P3">
        <v>2</v>
      </c>
      <c r="Q3">
        <v>18.75</v>
      </c>
      <c r="R3">
        <v>37.5</v>
      </c>
      <c r="S3">
        <v>2</v>
      </c>
      <c r="T3" t="b">
        <v>1</v>
      </c>
      <c r="U3">
        <v>16</v>
      </c>
      <c r="V3">
        <v>53.5</v>
      </c>
    </row>
    <row r="4" spans="2:22" ht="20.100000000000001" customHeight="1" x14ac:dyDescent="0.25">
      <c r="B4" s="2">
        <v>1</v>
      </c>
      <c r="C4" s="3">
        <v>2</v>
      </c>
      <c r="D4" s="12">
        <f>((Datos!$B$3*Datos!$D$3)+Datos!$B$3)*'ventas diarias'!B4/2</f>
        <v>18.75</v>
      </c>
      <c r="E4" s="12">
        <f t="shared" ref="E4:E14" si="0">D4*C4</f>
        <v>37.5</v>
      </c>
      <c r="F4" s="2">
        <v>2</v>
      </c>
      <c r="G4" t="b">
        <f t="shared" ref="G4:G14" si="1">AND(F4&gt;1)</f>
        <v>1</v>
      </c>
      <c r="H4" s="12">
        <f t="shared" ref="H4:H14" si="2">IF(F4&gt;=2,F4*8,F4*10)</f>
        <v>16</v>
      </c>
      <c r="I4" s="12">
        <f t="shared" ref="I4:I14" si="3">E4+H4</f>
        <v>53.5</v>
      </c>
      <c r="O4">
        <v>1</v>
      </c>
      <c r="P4">
        <v>2</v>
      </c>
      <c r="Q4">
        <v>18.75</v>
      </c>
      <c r="R4">
        <v>37.5</v>
      </c>
      <c r="S4">
        <v>2</v>
      </c>
      <c r="T4" t="b">
        <v>1</v>
      </c>
      <c r="U4">
        <v>16</v>
      </c>
      <c r="V4">
        <v>53.5</v>
      </c>
    </row>
    <row r="5" spans="2:22" ht="20.100000000000001" customHeight="1" x14ac:dyDescent="0.25">
      <c r="B5" s="2">
        <v>1</v>
      </c>
      <c r="C5" s="3">
        <v>3</v>
      </c>
      <c r="D5" s="12">
        <f>((Datos!$B$3*Datos!$D$3)+Datos!$B$3)*'ventas diarias'!B5/2</f>
        <v>18.75</v>
      </c>
      <c r="E5" s="12">
        <f t="shared" si="0"/>
        <v>56.25</v>
      </c>
      <c r="F5" s="2">
        <v>3</v>
      </c>
      <c r="G5" t="b">
        <f t="shared" si="1"/>
        <v>1</v>
      </c>
      <c r="H5" s="12">
        <f t="shared" si="2"/>
        <v>24</v>
      </c>
      <c r="I5" s="12">
        <f t="shared" si="3"/>
        <v>80.25</v>
      </c>
      <c r="O5">
        <v>1</v>
      </c>
      <c r="P5">
        <v>3</v>
      </c>
      <c r="Q5">
        <v>18.75</v>
      </c>
      <c r="R5">
        <v>56.25</v>
      </c>
      <c r="S5">
        <v>3</v>
      </c>
      <c r="T5" t="b">
        <v>1</v>
      </c>
      <c r="U5">
        <v>24</v>
      </c>
      <c r="V5">
        <v>80.25</v>
      </c>
    </row>
    <row r="6" spans="2:22" ht="20.100000000000001" customHeight="1" x14ac:dyDescent="0.25">
      <c r="B6" s="2">
        <v>1</v>
      </c>
      <c r="C6" s="3">
        <v>2</v>
      </c>
      <c r="D6" s="12">
        <f>((Datos!$B$3*Datos!$D$3)+Datos!$B$3)*'ventas diarias'!B6/2</f>
        <v>18.75</v>
      </c>
      <c r="E6" s="12">
        <f t="shared" si="0"/>
        <v>37.5</v>
      </c>
      <c r="F6" s="2">
        <v>6</v>
      </c>
      <c r="G6" t="b">
        <f t="shared" si="1"/>
        <v>1</v>
      </c>
      <c r="H6" s="12">
        <f t="shared" si="2"/>
        <v>48</v>
      </c>
      <c r="I6" s="12">
        <f t="shared" si="3"/>
        <v>85.5</v>
      </c>
      <c r="O6">
        <v>1</v>
      </c>
      <c r="P6">
        <v>2</v>
      </c>
      <c r="Q6">
        <v>18.75</v>
      </c>
      <c r="R6">
        <v>37.5</v>
      </c>
      <c r="S6">
        <v>6</v>
      </c>
      <c r="T6" t="b">
        <v>1</v>
      </c>
      <c r="U6">
        <v>48</v>
      </c>
      <c r="V6">
        <v>85.5</v>
      </c>
    </row>
    <row r="7" spans="2:22" ht="20.100000000000001" customHeight="1" x14ac:dyDescent="0.25">
      <c r="B7" s="2">
        <v>2</v>
      </c>
      <c r="C7" s="3">
        <v>2</v>
      </c>
      <c r="D7" s="12">
        <f>((Datos!$B$3*Datos!$D$3)+Datos!$B$3)*'ventas diarias'!B7/2</f>
        <v>37.5</v>
      </c>
      <c r="E7" s="12">
        <f t="shared" si="0"/>
        <v>75</v>
      </c>
      <c r="F7" s="2"/>
      <c r="G7" t="b">
        <f t="shared" si="1"/>
        <v>0</v>
      </c>
      <c r="H7" s="12">
        <f t="shared" si="2"/>
        <v>0</v>
      </c>
      <c r="I7" s="12">
        <f t="shared" si="3"/>
        <v>75</v>
      </c>
      <c r="O7">
        <v>2</v>
      </c>
      <c r="P7">
        <v>2</v>
      </c>
      <c r="Q7">
        <v>37.5</v>
      </c>
      <c r="R7">
        <v>75</v>
      </c>
      <c r="T7" t="b">
        <v>0</v>
      </c>
      <c r="U7">
        <v>0</v>
      </c>
      <c r="V7">
        <v>75</v>
      </c>
    </row>
    <row r="8" spans="2:22" ht="20.100000000000001" customHeight="1" x14ac:dyDescent="0.25">
      <c r="B8" s="2">
        <v>2</v>
      </c>
      <c r="C8" s="3">
        <v>3</v>
      </c>
      <c r="D8" s="12">
        <f>((Datos!$B$3*Datos!$D$3)+Datos!$B$3)*'ventas diarias'!B8/2</f>
        <v>37.5</v>
      </c>
      <c r="E8" s="12">
        <f t="shared" si="0"/>
        <v>112.5</v>
      </c>
      <c r="F8" s="2">
        <v>1</v>
      </c>
      <c r="G8" t="b">
        <f t="shared" si="1"/>
        <v>0</v>
      </c>
      <c r="H8" s="12">
        <f t="shared" si="2"/>
        <v>10</v>
      </c>
      <c r="I8" s="12">
        <f t="shared" si="3"/>
        <v>122.5</v>
      </c>
      <c r="O8">
        <v>2</v>
      </c>
      <c r="P8">
        <v>3</v>
      </c>
      <c r="Q8">
        <v>37.5</v>
      </c>
      <c r="R8">
        <v>112.5</v>
      </c>
      <c r="S8">
        <v>1</v>
      </c>
      <c r="T8" t="b">
        <v>0</v>
      </c>
      <c r="U8">
        <v>10</v>
      </c>
      <c r="V8">
        <v>122.5</v>
      </c>
    </row>
    <row r="9" spans="2:22" ht="20.100000000000001" customHeight="1" x14ac:dyDescent="0.25">
      <c r="B9" s="2">
        <v>2</v>
      </c>
      <c r="C9" s="3">
        <v>2</v>
      </c>
      <c r="D9" s="12">
        <f>((Datos!$B$3*Datos!$D$3)+Datos!$B$3)*'ventas diarias'!B9/2</f>
        <v>37.5</v>
      </c>
      <c r="E9" s="12">
        <f t="shared" si="0"/>
        <v>75</v>
      </c>
      <c r="F9" s="2">
        <v>2</v>
      </c>
      <c r="G9" t="b">
        <f t="shared" si="1"/>
        <v>1</v>
      </c>
      <c r="H9" s="12">
        <f t="shared" si="2"/>
        <v>16</v>
      </c>
      <c r="I9" s="12">
        <f t="shared" si="3"/>
        <v>91</v>
      </c>
      <c r="O9">
        <v>2</v>
      </c>
      <c r="P9">
        <v>2</v>
      </c>
      <c r="Q9">
        <v>37.5</v>
      </c>
      <c r="R9">
        <v>75</v>
      </c>
      <c r="S9">
        <v>2</v>
      </c>
      <c r="T9" t="b">
        <v>0</v>
      </c>
      <c r="U9">
        <v>16</v>
      </c>
      <c r="V9">
        <v>91</v>
      </c>
    </row>
    <row r="10" spans="2:22" ht="20.100000000000001" customHeight="1" x14ac:dyDescent="0.25">
      <c r="B10" s="2">
        <v>2</v>
      </c>
      <c r="C10" s="3">
        <v>3</v>
      </c>
      <c r="D10" s="12">
        <f>((Datos!$B$3*Datos!$D$3)+Datos!$B$3)*'ventas diarias'!B10/2</f>
        <v>37.5</v>
      </c>
      <c r="E10" s="12">
        <f t="shared" si="0"/>
        <v>112.5</v>
      </c>
      <c r="F10" s="2"/>
      <c r="G10" t="b">
        <f t="shared" si="1"/>
        <v>0</v>
      </c>
      <c r="H10" s="12">
        <f t="shared" si="2"/>
        <v>0</v>
      </c>
      <c r="I10" s="12">
        <f t="shared" si="3"/>
        <v>112.5</v>
      </c>
      <c r="O10">
        <v>2</v>
      </c>
      <c r="P10">
        <v>3</v>
      </c>
      <c r="Q10">
        <v>37.5</v>
      </c>
      <c r="R10">
        <v>112.5</v>
      </c>
      <c r="T10" t="b">
        <v>0</v>
      </c>
      <c r="U10">
        <v>0</v>
      </c>
      <c r="V10">
        <v>112.5</v>
      </c>
    </row>
    <row r="11" spans="2:22" ht="20.100000000000001" customHeight="1" x14ac:dyDescent="0.25">
      <c r="B11" s="2">
        <v>3</v>
      </c>
      <c r="C11" s="3">
        <v>1</v>
      </c>
      <c r="D11" s="12">
        <f>((Datos!$B$3*Datos!$D$3)+Datos!$B$3)*'ventas diarias'!B11/2</f>
        <v>56.25</v>
      </c>
      <c r="E11" s="12">
        <f t="shared" si="0"/>
        <v>56.25</v>
      </c>
      <c r="F11" s="2">
        <v>1</v>
      </c>
      <c r="G11" t="b">
        <f t="shared" si="1"/>
        <v>0</v>
      </c>
      <c r="H11" s="12">
        <f t="shared" si="2"/>
        <v>10</v>
      </c>
      <c r="I11" s="12">
        <f t="shared" si="3"/>
        <v>66.25</v>
      </c>
      <c r="O11">
        <v>3</v>
      </c>
      <c r="P11">
        <v>1</v>
      </c>
      <c r="Q11">
        <v>56.25</v>
      </c>
      <c r="R11">
        <v>56.25</v>
      </c>
      <c r="S11">
        <v>1</v>
      </c>
      <c r="T11" t="b">
        <v>0</v>
      </c>
      <c r="U11">
        <v>10</v>
      </c>
      <c r="V11">
        <v>66.25</v>
      </c>
    </row>
    <row r="12" spans="2:22" ht="20.100000000000001" customHeight="1" x14ac:dyDescent="0.25">
      <c r="B12" s="2">
        <v>3</v>
      </c>
      <c r="C12" s="3">
        <v>4</v>
      </c>
      <c r="D12" s="12">
        <f>((Datos!$B$3*Datos!$D$3)+Datos!$B$3)*'ventas diarias'!B12/2</f>
        <v>56.25</v>
      </c>
      <c r="E12" s="12">
        <f t="shared" si="0"/>
        <v>225</v>
      </c>
      <c r="F12" s="2">
        <v>1</v>
      </c>
      <c r="G12" t="b">
        <f t="shared" si="1"/>
        <v>0</v>
      </c>
      <c r="H12" s="12">
        <f t="shared" si="2"/>
        <v>10</v>
      </c>
      <c r="I12" s="12">
        <f t="shared" si="3"/>
        <v>235</v>
      </c>
      <c r="O12">
        <v>3</v>
      </c>
      <c r="P12">
        <v>4</v>
      </c>
      <c r="Q12">
        <v>56.25</v>
      </c>
      <c r="R12">
        <v>225</v>
      </c>
      <c r="S12">
        <v>1</v>
      </c>
      <c r="T12" t="b">
        <v>0</v>
      </c>
      <c r="U12">
        <v>10</v>
      </c>
      <c r="V12">
        <v>235</v>
      </c>
    </row>
    <row r="13" spans="2:22" ht="20.100000000000001" customHeight="1" x14ac:dyDescent="0.25">
      <c r="B13" s="2">
        <v>3</v>
      </c>
      <c r="C13" s="3">
        <v>4</v>
      </c>
      <c r="D13" s="12">
        <f>((Datos!$B$3*Datos!$D$3)+Datos!$B$3)*'ventas diarias'!B13/2</f>
        <v>56.25</v>
      </c>
      <c r="E13" s="12">
        <f t="shared" si="0"/>
        <v>225</v>
      </c>
      <c r="F13" s="2"/>
      <c r="G13" t="b">
        <f t="shared" si="1"/>
        <v>0</v>
      </c>
      <c r="H13" s="12">
        <f t="shared" si="2"/>
        <v>0</v>
      </c>
      <c r="I13" s="12">
        <f t="shared" si="3"/>
        <v>225</v>
      </c>
      <c r="O13">
        <v>3</v>
      </c>
      <c r="P13">
        <v>4</v>
      </c>
      <c r="Q13">
        <v>56.25</v>
      </c>
      <c r="R13">
        <v>225</v>
      </c>
      <c r="T13" t="b">
        <v>0</v>
      </c>
      <c r="U13">
        <v>0</v>
      </c>
      <c r="V13">
        <v>225</v>
      </c>
    </row>
    <row r="14" spans="2:22" ht="20.100000000000001" customHeight="1" x14ac:dyDescent="0.25">
      <c r="B14" s="2">
        <v>3</v>
      </c>
      <c r="C14" s="3">
        <v>1</v>
      </c>
      <c r="D14" s="12">
        <f>((Datos!$B$3*Datos!$D$3)+Datos!$B$3)*'ventas diarias'!B14/2</f>
        <v>56.25</v>
      </c>
      <c r="E14" s="12">
        <f t="shared" si="0"/>
        <v>56.25</v>
      </c>
      <c r="F14" s="2"/>
      <c r="G14" t="b">
        <f t="shared" si="1"/>
        <v>0</v>
      </c>
      <c r="H14" s="12">
        <f t="shared" si="2"/>
        <v>0</v>
      </c>
      <c r="I14" s="12">
        <f t="shared" si="3"/>
        <v>56.25</v>
      </c>
      <c r="O14">
        <v>3</v>
      </c>
      <c r="P14">
        <v>1</v>
      </c>
      <c r="Q14">
        <v>56.25</v>
      </c>
      <c r="R14">
        <v>56.25</v>
      </c>
      <c r="T14" t="b">
        <v>0</v>
      </c>
      <c r="U14">
        <v>0</v>
      </c>
      <c r="V14">
        <v>56.25</v>
      </c>
    </row>
    <row r="19" spans="2:7" x14ac:dyDescent="0.25">
      <c r="B19" t="s">
        <v>13</v>
      </c>
      <c r="F19" s="11"/>
      <c r="G19" s="1">
        <f>COUNTIF(B3:B14,"1")</f>
        <v>4</v>
      </c>
    </row>
    <row r="20" spans="2:7" x14ac:dyDescent="0.25">
      <c r="B20" t="s">
        <v>14</v>
      </c>
      <c r="F20" s="11"/>
      <c r="G20" s="13">
        <f>SUM(I3:I14)</f>
        <v>1256.25</v>
      </c>
    </row>
    <row r="21" spans="2:7" x14ac:dyDescent="0.25">
      <c r="B21" t="s">
        <v>15</v>
      </c>
      <c r="F21" s="11"/>
      <c r="G21" s="13">
        <f>MAX(I3:I14)</f>
        <v>235</v>
      </c>
    </row>
    <row r="22" spans="2:7" x14ac:dyDescent="0.25">
      <c r="B22" t="s">
        <v>16</v>
      </c>
      <c r="F22" s="11"/>
      <c r="G22" s="13">
        <f>AVERAGE(I3:I14)</f>
        <v>104.6875</v>
      </c>
    </row>
    <row r="23" spans="2:7" x14ac:dyDescent="0.25">
      <c r="B23" t="s">
        <v>11</v>
      </c>
      <c r="F23" s="11"/>
      <c r="G23" s="1">
        <f>COUNTBLANK(F3:F14)</f>
        <v>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"/>
  <sheetViews>
    <sheetView workbookViewId="0">
      <selection activeCell="F5" sqref="F5"/>
    </sheetView>
  </sheetViews>
  <sheetFormatPr baseColWidth="10" defaultRowHeight="15" x14ac:dyDescent="0.25"/>
  <cols>
    <col min="3" max="3" width="22.42578125" customWidth="1"/>
    <col min="7" max="7" width="21.7109375" customWidth="1"/>
  </cols>
  <sheetData>
    <row r="2" spans="2:7" ht="47.25" customHeight="1" x14ac:dyDescent="0.25">
      <c r="B2" s="4" t="s">
        <v>12</v>
      </c>
      <c r="C2" s="5" t="s">
        <v>10</v>
      </c>
      <c r="G2" s="5" t="s">
        <v>10</v>
      </c>
    </row>
    <row r="3" spans="2:7" ht="23.25" customHeight="1" x14ac:dyDescent="0.25">
      <c r="B3" s="6">
        <v>1</v>
      </c>
      <c r="C3" s="6"/>
      <c r="G3" s="6">
        <v>168.75</v>
      </c>
    </row>
    <row r="4" spans="2:7" ht="23.25" customHeight="1" x14ac:dyDescent="0.25">
      <c r="B4" s="6">
        <v>2</v>
      </c>
      <c r="C4" s="6"/>
      <c r="G4" s="6">
        <v>375</v>
      </c>
    </row>
    <row r="5" spans="2:7" ht="23.25" customHeight="1" x14ac:dyDescent="0.25">
      <c r="B5" s="6">
        <v>3</v>
      </c>
      <c r="C5" s="6"/>
      <c r="G5" s="6">
        <v>562.5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ventas diarias</vt:lpstr>
      <vt:lpstr>Grafico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marisol garcia</cp:lastModifiedBy>
  <dcterms:created xsi:type="dcterms:W3CDTF">2012-04-26T22:43:01Z</dcterms:created>
  <dcterms:modified xsi:type="dcterms:W3CDTF">2016-04-06T14:47:51Z</dcterms:modified>
</cp:coreProperties>
</file>